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root\groupshares\IERG\2019-2020\Development\Betty\20SEP\20SEPXXA-ERiek (Disaggregated Data Party)\Working\"/>
    </mc:Choice>
  </mc:AlternateContent>
  <bookViews>
    <workbookView xWindow="120" yWindow="90" windowWidth="23895" windowHeight="14535"/>
  </bookViews>
  <sheets>
    <sheet name="DEV &amp; SSC" sheetId="3" r:id="rId1"/>
  </sheets>
  <calcPr calcId="162913"/>
</workbook>
</file>

<file path=xl/calcChain.xml><?xml version="1.0" encoding="utf-8"?>
<calcChain xmlns="http://schemas.openxmlformats.org/spreadsheetml/2006/main">
  <c r="F87" i="3" l="1"/>
  <c r="E87" i="3"/>
  <c r="F77" i="3"/>
  <c r="E77" i="3"/>
  <c r="F67" i="3"/>
  <c r="E67" i="3"/>
  <c r="F57" i="3"/>
  <c r="E57" i="3"/>
</calcChain>
</file>

<file path=xl/sharedStrings.xml><?xml version="1.0" encoding="utf-8"?>
<sst xmlns="http://schemas.openxmlformats.org/spreadsheetml/2006/main" count="114" uniqueCount="34">
  <si>
    <t>Term</t>
  </si>
  <si>
    <t>YMC VISIT RANGE</t>
  </si>
  <si>
    <t>YWC VISIT RANGE</t>
  </si>
  <si>
    <t>2016/1</t>
  </si>
  <si>
    <t>1-5</t>
  </si>
  <si>
    <t>6-10</t>
  </si>
  <si>
    <t>11-15</t>
  </si>
  <si>
    <t>16-20</t>
  </si>
  <si>
    <t>31+</t>
  </si>
  <si>
    <t>21-25</t>
  </si>
  <si>
    <t>26-30</t>
  </si>
  <si>
    <t>2016/2</t>
  </si>
  <si>
    <t>2017/1</t>
  </si>
  <si>
    <t>2017/2</t>
  </si>
  <si>
    <t>Average of YWC HRS</t>
  </si>
  <si>
    <t>2016/1 Total</t>
  </si>
  <si>
    <t>2016/2 Total</t>
  </si>
  <si>
    <t>2017/1 Total</t>
  </si>
  <si>
    <t>2017/2 Total</t>
  </si>
  <si>
    <t>Average of YMC HRS</t>
  </si>
  <si>
    <t>%</t>
  </si>
  <si>
    <t>Visited YWC</t>
  </si>
  <si>
    <t>Did Not Visit YWC</t>
  </si>
  <si>
    <t>YWC Group</t>
  </si>
  <si>
    <t>Visited YWC Total</t>
  </si>
  <si>
    <t>N/A</t>
  </si>
  <si>
    <t>N 
DEV ENG Students</t>
  </si>
  <si>
    <t>Q8 - What % of students who need key support services actually experience them?  How many students enrolled in Developmental ENG MAT visit the Writing Center or Math Center and how often?</t>
  </si>
  <si>
    <t>Total Number of DEV ENG Students and percent who visit YWC: Fall 2016 to Spring 2018</t>
  </si>
  <si>
    <t>Total Number of DEV MAT Students and percent who visit YMC: Fall 2016 to Spring 2018</t>
  </si>
  <si>
    <t>YMC Group</t>
  </si>
  <si>
    <t>N 
DEV MAT Students</t>
  </si>
  <si>
    <t>Visited YMC Total</t>
  </si>
  <si>
    <t>Did Not Visit YMC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</si>
</sst>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2" xfId="0" applyFill="1" applyBorder="1"/>
    <xf numFmtId="3" fontId="0" fillId="3" borderId="2" xfId="0" applyNumberFormat="1" applyFill="1" applyBorder="1"/>
    <xf numFmtId="9" fontId="0" fillId="3" borderId="2" xfId="0" applyNumberFormat="1" applyFill="1" applyBorder="1"/>
    <xf numFmtId="2" fontId="0" fillId="3" borderId="2" xfId="0" applyNumberFormat="1" applyFill="1" applyBorder="1"/>
    <xf numFmtId="0" fontId="0" fillId="3" borderId="3" xfId="0" applyFill="1" applyBorder="1"/>
    <xf numFmtId="3" fontId="0" fillId="3" borderId="3" xfId="0" applyNumberFormat="1" applyFill="1" applyBorder="1"/>
    <xf numFmtId="9" fontId="0" fillId="3" borderId="3" xfId="0" applyNumberFormat="1" applyFill="1" applyBorder="1"/>
    <xf numFmtId="2" fontId="0" fillId="3" borderId="3" xfId="0" applyNumberForma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3" fontId="1" fillId="2" borderId="1" xfId="0" applyNumberFormat="1" applyFont="1" applyFill="1" applyBorder="1"/>
    <xf numFmtId="2" fontId="1" fillId="2" borderId="1" xfId="0" applyNumberFormat="1" applyFont="1" applyFill="1" applyBorder="1"/>
    <xf numFmtId="0" fontId="0" fillId="3" borderId="1" xfId="0" applyFill="1" applyBorder="1"/>
    <xf numFmtId="3" fontId="0" fillId="3" borderId="1" xfId="0" applyNumberFormat="1" applyFill="1" applyBorder="1"/>
    <xf numFmtId="9" fontId="0" fillId="3" borderId="1" xfId="0" applyNumberFormat="1" applyFill="1" applyBorder="1"/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9" fontId="1" fillId="4" borderId="1" xfId="0" applyNumberFormat="1" applyFont="1" applyFill="1" applyBorder="1"/>
    <xf numFmtId="0" fontId="1" fillId="3" borderId="0" xfId="0" applyFont="1" applyFill="1" applyAlignment="1">
      <alignment horizontal="left" wrapText="1"/>
    </xf>
    <xf numFmtId="0" fontId="1" fillId="3" borderId="0" xfId="0" applyFont="1" applyFill="1"/>
    <xf numFmtId="0" fontId="0" fillId="3" borderId="4" xfId="0" applyFill="1" applyBorder="1"/>
    <xf numFmtId="0" fontId="0" fillId="3" borderId="6" xfId="0" applyFill="1" applyBorder="1"/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M28" sqref="M28"/>
    </sheetView>
  </sheetViews>
  <sheetFormatPr defaultRowHeight="15" x14ac:dyDescent="0.25"/>
  <cols>
    <col min="1" max="1" width="11.7109375" bestFit="1" customWidth="1"/>
    <col min="2" max="2" width="13.140625" customWidth="1"/>
    <col min="3" max="3" width="16.5703125" bestFit="1" customWidth="1"/>
    <col min="4" max="4" width="10.42578125" customWidth="1"/>
  </cols>
  <sheetData>
    <row r="1" spans="1:8" x14ac:dyDescent="0.25">
      <c r="A1" s="28" t="s">
        <v>27</v>
      </c>
      <c r="B1" s="28"/>
      <c r="C1" s="28"/>
      <c r="D1" s="28"/>
      <c r="E1" s="28"/>
      <c r="F1" s="28"/>
      <c r="G1" s="28"/>
      <c r="H1" s="28"/>
    </row>
    <row r="2" spans="1:8" x14ac:dyDescent="0.25">
      <c r="A2" s="28"/>
      <c r="B2" s="28"/>
      <c r="C2" s="28"/>
      <c r="D2" s="28"/>
      <c r="E2" s="28"/>
      <c r="F2" s="28"/>
      <c r="G2" s="28"/>
      <c r="H2" s="28"/>
    </row>
    <row r="3" spans="1:8" x14ac:dyDescent="0.25">
      <c r="A3" s="28"/>
      <c r="B3" s="28"/>
      <c r="C3" s="28"/>
      <c r="D3" s="28"/>
      <c r="E3" s="28"/>
      <c r="F3" s="28"/>
      <c r="G3" s="28"/>
      <c r="H3" s="28"/>
    </row>
    <row r="4" spans="1:8" x14ac:dyDescent="0.25">
      <c r="A4" s="24"/>
      <c r="B4" s="24"/>
      <c r="C4" s="24"/>
      <c r="D4" s="24"/>
      <c r="E4" s="24"/>
      <c r="F4" s="24"/>
      <c r="G4" s="24"/>
      <c r="H4" s="24"/>
    </row>
    <row r="5" spans="1:8" x14ac:dyDescent="0.25">
      <c r="A5" s="25" t="s">
        <v>28</v>
      </c>
      <c r="B5" s="4"/>
      <c r="C5" s="4"/>
      <c r="D5" s="4"/>
      <c r="E5" s="4"/>
      <c r="F5" s="4"/>
      <c r="G5" s="4"/>
      <c r="H5" s="4"/>
    </row>
    <row r="6" spans="1:8" ht="45" x14ac:dyDescent="0.25">
      <c r="A6" s="1" t="s">
        <v>0</v>
      </c>
      <c r="B6" s="1" t="s">
        <v>23</v>
      </c>
      <c r="C6" s="1" t="s">
        <v>2</v>
      </c>
      <c r="D6" s="3" t="s">
        <v>26</v>
      </c>
      <c r="E6" s="2" t="s">
        <v>20</v>
      </c>
      <c r="F6" s="3" t="s">
        <v>14</v>
      </c>
      <c r="G6" s="4"/>
      <c r="H6" s="4"/>
    </row>
    <row r="7" spans="1:8" x14ac:dyDescent="0.25">
      <c r="A7" s="5" t="s">
        <v>3</v>
      </c>
      <c r="B7" s="5" t="s">
        <v>21</v>
      </c>
      <c r="C7" s="5" t="s">
        <v>4</v>
      </c>
      <c r="D7" s="6">
        <v>175</v>
      </c>
      <c r="E7" s="7">
        <v>0.15177797051170858</v>
      </c>
      <c r="F7" s="8">
        <v>0.88855555555555532</v>
      </c>
      <c r="G7" s="4"/>
      <c r="H7" s="4"/>
    </row>
    <row r="8" spans="1:8" x14ac:dyDescent="0.25">
      <c r="A8" s="9"/>
      <c r="B8" s="9"/>
      <c r="C8" s="9" t="s">
        <v>5</v>
      </c>
      <c r="D8" s="10">
        <v>32</v>
      </c>
      <c r="E8" s="11">
        <v>2.7753686036426712E-2</v>
      </c>
      <c r="F8" s="12">
        <v>0.79006944444444471</v>
      </c>
      <c r="G8" s="4"/>
      <c r="H8" s="4"/>
    </row>
    <row r="9" spans="1:8" x14ac:dyDescent="0.25">
      <c r="A9" s="9"/>
      <c r="B9" s="9"/>
      <c r="C9" s="9" t="s">
        <v>6</v>
      </c>
      <c r="D9" s="10">
        <v>22</v>
      </c>
      <c r="E9" s="11">
        <v>1.9080659150043366E-2</v>
      </c>
      <c r="F9" s="12">
        <v>0.97969696969696929</v>
      </c>
      <c r="G9" s="4"/>
      <c r="H9" s="4"/>
    </row>
    <row r="10" spans="1:8" x14ac:dyDescent="0.25">
      <c r="A10" s="9"/>
      <c r="B10" s="9"/>
      <c r="C10" s="9" t="s">
        <v>7</v>
      </c>
      <c r="D10" s="10">
        <v>10</v>
      </c>
      <c r="E10" s="11">
        <v>8.6730268863833473E-3</v>
      </c>
      <c r="F10" s="12">
        <v>0.90488888888888841</v>
      </c>
      <c r="G10" s="4"/>
      <c r="H10" s="4"/>
    </row>
    <row r="11" spans="1:8" x14ac:dyDescent="0.25">
      <c r="A11" s="9"/>
      <c r="B11" s="9"/>
      <c r="C11" s="9" t="s">
        <v>9</v>
      </c>
      <c r="D11" s="10">
        <v>7</v>
      </c>
      <c r="E11" s="11">
        <v>6.0711188204683438E-3</v>
      </c>
      <c r="F11" s="12">
        <v>0.92412698412698391</v>
      </c>
      <c r="G11" s="4"/>
      <c r="H11" s="4"/>
    </row>
    <row r="12" spans="1:8" x14ac:dyDescent="0.25">
      <c r="A12" s="9"/>
      <c r="B12" s="9"/>
      <c r="C12" s="9" t="s">
        <v>10</v>
      </c>
      <c r="D12" s="10">
        <v>4</v>
      </c>
      <c r="E12" s="11">
        <v>3.469210754553339E-3</v>
      </c>
      <c r="F12" s="12">
        <v>1.0753472222222205</v>
      </c>
      <c r="G12" s="4"/>
      <c r="H12" s="4"/>
    </row>
    <row r="13" spans="1:8" x14ac:dyDescent="0.25">
      <c r="A13" s="9"/>
      <c r="B13" s="9"/>
      <c r="C13" s="9" t="s">
        <v>8</v>
      </c>
      <c r="D13" s="10">
        <v>19</v>
      </c>
      <c r="E13" s="11">
        <v>1.647875108412836E-2</v>
      </c>
      <c r="F13" s="12">
        <v>1.3296783625730986</v>
      </c>
      <c r="G13" s="4"/>
      <c r="H13" s="4"/>
    </row>
    <row r="14" spans="1:8" x14ac:dyDescent="0.25">
      <c r="A14" s="9"/>
      <c r="B14" s="18" t="s">
        <v>24</v>
      </c>
      <c r="C14" s="18"/>
      <c r="D14" s="19">
        <v>269</v>
      </c>
      <c r="E14" s="20">
        <v>0.23330442324371206</v>
      </c>
      <c r="F14" s="21">
        <v>0.98462334678688002</v>
      </c>
      <c r="G14" s="4"/>
      <c r="H14" s="4"/>
    </row>
    <row r="15" spans="1:8" x14ac:dyDescent="0.25">
      <c r="A15" s="9"/>
      <c r="B15" s="18" t="s">
        <v>22</v>
      </c>
      <c r="C15" s="18"/>
      <c r="D15" s="19">
        <v>884</v>
      </c>
      <c r="E15" s="20">
        <v>0.76669557675628797</v>
      </c>
      <c r="F15" s="22" t="s">
        <v>25</v>
      </c>
      <c r="G15" s="4"/>
      <c r="H15" s="4"/>
    </row>
    <row r="16" spans="1:8" x14ac:dyDescent="0.25">
      <c r="A16" s="13" t="s">
        <v>15</v>
      </c>
      <c r="B16" s="14"/>
      <c r="C16" s="15"/>
      <c r="D16" s="16">
        <v>1153</v>
      </c>
      <c r="E16" s="23"/>
      <c r="F16" s="17">
        <v>0.91976146220569965</v>
      </c>
      <c r="G16" s="4"/>
      <c r="H16" s="4"/>
    </row>
    <row r="17" spans="1:8" x14ac:dyDescent="0.25">
      <c r="A17" s="5" t="s">
        <v>11</v>
      </c>
      <c r="B17" s="5" t="s">
        <v>21</v>
      </c>
      <c r="C17" s="5" t="s">
        <v>4</v>
      </c>
      <c r="D17" s="6">
        <v>98</v>
      </c>
      <c r="E17" s="7">
        <v>0.14692653673163419</v>
      </c>
      <c r="F17" s="8">
        <v>0.92628968253968225</v>
      </c>
      <c r="G17" s="4"/>
      <c r="H17" s="4"/>
    </row>
    <row r="18" spans="1:8" x14ac:dyDescent="0.25">
      <c r="A18" s="9"/>
      <c r="B18" s="9"/>
      <c r="C18" s="9" t="s">
        <v>5</v>
      </c>
      <c r="D18" s="10">
        <v>18</v>
      </c>
      <c r="E18" s="11">
        <v>2.6986506746626688E-2</v>
      </c>
      <c r="F18" s="12">
        <v>0.87748456790123486</v>
      </c>
      <c r="G18" s="4"/>
      <c r="H18" s="4"/>
    </row>
    <row r="19" spans="1:8" x14ac:dyDescent="0.25">
      <c r="A19" s="9"/>
      <c r="B19" s="9"/>
      <c r="C19" s="9" t="s">
        <v>6</v>
      </c>
      <c r="D19" s="10">
        <v>17</v>
      </c>
      <c r="E19" s="11">
        <v>2.5487256371814093E-2</v>
      </c>
      <c r="F19" s="12">
        <v>0.87240196078431365</v>
      </c>
      <c r="G19" s="4"/>
      <c r="H19" s="4"/>
    </row>
    <row r="20" spans="1:8" x14ac:dyDescent="0.25">
      <c r="A20" s="9"/>
      <c r="B20" s="9"/>
      <c r="C20" s="9" t="s">
        <v>7</v>
      </c>
      <c r="D20" s="10">
        <v>5</v>
      </c>
      <c r="E20" s="11">
        <v>7.4962518740629685E-3</v>
      </c>
      <c r="F20" s="12">
        <v>0.67822222222222284</v>
      </c>
      <c r="G20" s="4"/>
      <c r="H20" s="4"/>
    </row>
    <row r="21" spans="1:8" x14ac:dyDescent="0.25">
      <c r="A21" s="9"/>
      <c r="B21" s="9"/>
      <c r="C21" s="9" t="s">
        <v>9</v>
      </c>
      <c r="D21" s="10">
        <v>2</v>
      </c>
      <c r="E21" s="11">
        <v>2.9985007496251873E-3</v>
      </c>
      <c r="F21" s="12">
        <v>0.83152777777777798</v>
      </c>
      <c r="G21" s="4"/>
      <c r="H21" s="4"/>
    </row>
    <row r="22" spans="1:8" x14ac:dyDescent="0.25">
      <c r="A22" s="9"/>
      <c r="B22" s="9"/>
      <c r="C22" s="9" t="s">
        <v>10</v>
      </c>
      <c r="D22" s="10">
        <v>6</v>
      </c>
      <c r="E22" s="11">
        <v>8.9955022488755615E-3</v>
      </c>
      <c r="F22" s="12">
        <v>1.0943055555555543</v>
      </c>
      <c r="G22" s="4"/>
      <c r="H22" s="4"/>
    </row>
    <row r="23" spans="1:8" x14ac:dyDescent="0.25">
      <c r="A23" s="9"/>
      <c r="B23" s="9"/>
      <c r="C23" s="9" t="s">
        <v>8</v>
      </c>
      <c r="D23" s="10">
        <v>10</v>
      </c>
      <c r="E23" s="11">
        <v>1.4992503748125937E-2</v>
      </c>
      <c r="F23" s="12">
        <v>1.267722222222222</v>
      </c>
      <c r="G23" s="4"/>
      <c r="H23" s="4"/>
    </row>
    <row r="24" spans="1:8" x14ac:dyDescent="0.25">
      <c r="A24" s="9"/>
      <c r="B24" s="18" t="s">
        <v>24</v>
      </c>
      <c r="C24" s="18"/>
      <c r="D24" s="19">
        <v>156</v>
      </c>
      <c r="E24" s="20">
        <v>0.23388305847076463</v>
      </c>
      <c r="F24" s="21">
        <v>0.93542199842900098</v>
      </c>
      <c r="G24" s="4"/>
      <c r="H24" s="4"/>
    </row>
    <row r="25" spans="1:8" x14ac:dyDescent="0.25">
      <c r="A25" s="9"/>
      <c r="B25" s="18" t="s">
        <v>22</v>
      </c>
      <c r="C25" s="18"/>
      <c r="D25" s="19">
        <v>511</v>
      </c>
      <c r="E25" s="20">
        <v>0.76611694152923537</v>
      </c>
      <c r="F25" s="22" t="s">
        <v>25</v>
      </c>
      <c r="G25" s="4"/>
      <c r="H25" s="4"/>
    </row>
    <row r="26" spans="1:8" x14ac:dyDescent="0.25">
      <c r="A26" s="13" t="s">
        <v>16</v>
      </c>
      <c r="B26" s="14"/>
      <c r="C26" s="15"/>
      <c r="D26" s="16">
        <v>667</v>
      </c>
      <c r="E26" s="23"/>
      <c r="F26" s="17">
        <v>0.93396901709401703</v>
      </c>
      <c r="G26" s="4"/>
      <c r="H26" s="4"/>
    </row>
    <row r="27" spans="1:8" x14ac:dyDescent="0.25">
      <c r="A27" s="5" t="s">
        <v>12</v>
      </c>
      <c r="B27" s="5" t="s">
        <v>21</v>
      </c>
      <c r="C27" s="5" t="s">
        <v>4</v>
      </c>
      <c r="D27" s="6">
        <v>132</v>
      </c>
      <c r="E27" s="7">
        <v>0.13538461538461538</v>
      </c>
      <c r="F27" s="8">
        <v>1.2879199985970822</v>
      </c>
      <c r="G27" s="4"/>
      <c r="H27" s="4"/>
    </row>
    <row r="28" spans="1:8" x14ac:dyDescent="0.25">
      <c r="A28" s="9"/>
      <c r="B28" s="9"/>
      <c r="C28" s="9" t="s">
        <v>5</v>
      </c>
      <c r="D28" s="10">
        <v>30</v>
      </c>
      <c r="E28" s="11">
        <v>3.0769230769230771E-2</v>
      </c>
      <c r="F28" s="12">
        <v>1.4366145833333326</v>
      </c>
      <c r="G28" s="4"/>
      <c r="H28" s="4"/>
    </row>
    <row r="29" spans="1:8" x14ac:dyDescent="0.25">
      <c r="A29" s="9"/>
      <c r="B29" s="9"/>
      <c r="C29" s="9" t="s">
        <v>6</v>
      </c>
      <c r="D29" s="10">
        <v>21</v>
      </c>
      <c r="E29" s="11">
        <v>2.1538461538461538E-2</v>
      </c>
      <c r="F29" s="12">
        <v>2.1728926014828787</v>
      </c>
      <c r="G29" s="4"/>
      <c r="H29" s="4"/>
    </row>
    <row r="30" spans="1:8" x14ac:dyDescent="0.25">
      <c r="A30" s="9"/>
      <c r="B30" s="9"/>
      <c r="C30" s="9" t="s">
        <v>7</v>
      </c>
      <c r="D30" s="10">
        <v>2</v>
      </c>
      <c r="E30" s="11">
        <v>2.0512820512820513E-3</v>
      </c>
      <c r="F30" s="12">
        <v>2.316875</v>
      </c>
      <c r="G30" s="4"/>
      <c r="H30" s="4"/>
    </row>
    <row r="31" spans="1:8" x14ac:dyDescent="0.25">
      <c r="A31" s="9"/>
      <c r="B31" s="9"/>
      <c r="C31" s="9" t="s">
        <v>9</v>
      </c>
      <c r="D31" s="10">
        <v>3</v>
      </c>
      <c r="E31" s="11">
        <v>3.0769230769230769E-3</v>
      </c>
      <c r="F31" s="12">
        <v>3.3066554433221094</v>
      </c>
      <c r="G31" s="4"/>
      <c r="H31" s="4"/>
    </row>
    <row r="32" spans="1:8" x14ac:dyDescent="0.25">
      <c r="A32" s="9"/>
      <c r="B32" s="9"/>
      <c r="C32" s="9" t="s">
        <v>10</v>
      </c>
      <c r="D32" s="10">
        <v>1</v>
      </c>
      <c r="E32" s="11">
        <v>1.0256410256410256E-3</v>
      </c>
      <c r="F32" s="12">
        <v>3.7736732804232802</v>
      </c>
      <c r="G32" s="4"/>
      <c r="H32" s="4"/>
    </row>
    <row r="33" spans="1:8" x14ac:dyDescent="0.25">
      <c r="A33" s="9"/>
      <c r="B33" s="9"/>
      <c r="C33" s="9" t="s">
        <v>8</v>
      </c>
      <c r="D33" s="10">
        <v>15</v>
      </c>
      <c r="E33" s="11">
        <v>1.5384615384615385E-2</v>
      </c>
      <c r="F33" s="12">
        <v>5.1025193272181877</v>
      </c>
      <c r="G33" s="4"/>
      <c r="H33" s="4"/>
    </row>
    <row r="34" spans="1:8" x14ac:dyDescent="0.25">
      <c r="A34" s="9"/>
      <c r="B34" s="18" t="s">
        <v>24</v>
      </c>
      <c r="C34" s="18"/>
      <c r="D34" s="19">
        <v>204</v>
      </c>
      <c r="E34" s="20">
        <v>0.20923076923076922</v>
      </c>
      <c r="F34" s="21">
        <v>2.7710214620538385</v>
      </c>
      <c r="G34" s="4"/>
      <c r="H34" s="4"/>
    </row>
    <row r="35" spans="1:8" x14ac:dyDescent="0.25">
      <c r="A35" s="9"/>
      <c r="B35" s="18" t="s">
        <v>22</v>
      </c>
      <c r="C35" s="18"/>
      <c r="D35" s="19">
        <v>771</v>
      </c>
      <c r="E35" s="20">
        <v>0.79076923076923078</v>
      </c>
      <c r="F35" s="22" t="s">
        <v>25</v>
      </c>
      <c r="G35" s="4"/>
      <c r="H35" s="4"/>
    </row>
    <row r="36" spans="1:8" x14ac:dyDescent="0.25">
      <c r="A36" s="13" t="s">
        <v>17</v>
      </c>
      <c r="B36" s="14"/>
      <c r="C36" s="15"/>
      <c r="D36" s="16">
        <v>975</v>
      </c>
      <c r="E36" s="23"/>
      <c r="F36" s="17">
        <v>1.7333323601206756</v>
      </c>
      <c r="G36" s="4"/>
      <c r="H36" s="4"/>
    </row>
    <row r="37" spans="1:8" x14ac:dyDescent="0.25">
      <c r="A37" s="5" t="s">
        <v>13</v>
      </c>
      <c r="B37" s="5" t="s">
        <v>21</v>
      </c>
      <c r="C37" s="5" t="s">
        <v>4</v>
      </c>
      <c r="D37" s="6">
        <v>69</v>
      </c>
      <c r="E37" s="7">
        <v>0.11480865224625623</v>
      </c>
      <c r="F37" s="8">
        <v>1.0375226784755771</v>
      </c>
      <c r="G37" s="4"/>
      <c r="H37" s="4"/>
    </row>
    <row r="38" spans="1:8" x14ac:dyDescent="0.25">
      <c r="A38" s="9"/>
      <c r="B38" s="9"/>
      <c r="C38" s="9" t="s">
        <v>5</v>
      </c>
      <c r="D38" s="10">
        <v>15</v>
      </c>
      <c r="E38" s="11">
        <v>2.4958402662229616E-2</v>
      </c>
      <c r="F38" s="12">
        <v>1.9098135802469129</v>
      </c>
      <c r="G38" s="4"/>
      <c r="H38" s="4"/>
    </row>
    <row r="39" spans="1:8" x14ac:dyDescent="0.25">
      <c r="A39" s="9"/>
      <c r="B39" s="9"/>
      <c r="C39" s="9" t="s">
        <v>6</v>
      </c>
      <c r="D39" s="10">
        <v>13</v>
      </c>
      <c r="E39" s="11">
        <v>2.1630615640599003E-2</v>
      </c>
      <c r="F39" s="12">
        <v>1.8739299620132963</v>
      </c>
      <c r="G39" s="4"/>
      <c r="H39" s="4"/>
    </row>
    <row r="40" spans="1:8" x14ac:dyDescent="0.25">
      <c r="A40" s="9"/>
      <c r="B40" s="9"/>
      <c r="C40" s="9" t="s">
        <v>7</v>
      </c>
      <c r="D40" s="10">
        <v>4</v>
      </c>
      <c r="E40" s="11">
        <v>6.6555740432612314E-3</v>
      </c>
      <c r="F40" s="12">
        <v>1.6493162785947695</v>
      </c>
      <c r="G40" s="4"/>
      <c r="H40" s="4"/>
    </row>
    <row r="41" spans="1:8" x14ac:dyDescent="0.25">
      <c r="A41" s="9"/>
      <c r="B41" s="9"/>
      <c r="C41" s="9" t="s">
        <v>10</v>
      </c>
      <c r="D41" s="10">
        <v>2</v>
      </c>
      <c r="E41" s="11">
        <v>3.3277870216306157E-3</v>
      </c>
      <c r="F41" s="12">
        <v>2.2207688492063515</v>
      </c>
      <c r="G41" s="4"/>
      <c r="H41" s="4"/>
    </row>
    <row r="42" spans="1:8" x14ac:dyDescent="0.25">
      <c r="A42" s="9"/>
      <c r="B42" s="9"/>
      <c r="C42" s="9" t="s">
        <v>8</v>
      </c>
      <c r="D42" s="10">
        <v>9</v>
      </c>
      <c r="E42" s="11">
        <v>1.4975041597337771E-2</v>
      </c>
      <c r="F42" s="12">
        <v>4.0818694150827195</v>
      </c>
      <c r="G42" s="4"/>
      <c r="H42" s="4"/>
    </row>
    <row r="43" spans="1:8" x14ac:dyDescent="0.25">
      <c r="A43" s="9"/>
      <c r="B43" s="18" t="s">
        <v>24</v>
      </c>
      <c r="C43" s="18"/>
      <c r="D43" s="19">
        <v>112</v>
      </c>
      <c r="E43" s="20">
        <v>0.18635607321131448</v>
      </c>
      <c r="F43" s="21">
        <v>2.1288701272699377</v>
      </c>
      <c r="G43" s="4"/>
      <c r="H43" s="4"/>
    </row>
    <row r="44" spans="1:8" x14ac:dyDescent="0.25">
      <c r="A44" s="9"/>
      <c r="B44" s="18" t="s">
        <v>22</v>
      </c>
      <c r="C44" s="18"/>
      <c r="D44" s="19">
        <v>489</v>
      </c>
      <c r="E44" s="20">
        <v>0.81364392678868558</v>
      </c>
      <c r="F44" s="22" t="s">
        <v>25</v>
      </c>
      <c r="G44" s="4"/>
      <c r="H44" s="4"/>
    </row>
    <row r="45" spans="1:8" x14ac:dyDescent="0.25">
      <c r="A45" s="13" t="s">
        <v>18</v>
      </c>
      <c r="B45" s="14"/>
      <c r="C45" s="15"/>
      <c r="D45" s="16">
        <v>601</v>
      </c>
      <c r="E45" s="23"/>
      <c r="F45" s="17">
        <v>1.5390445140466757</v>
      </c>
      <c r="G45" s="4"/>
      <c r="H45" s="4"/>
    </row>
    <row r="48" spans="1:8" x14ac:dyDescent="0.25">
      <c r="A48" s="25" t="s">
        <v>29</v>
      </c>
      <c r="B48" s="4"/>
      <c r="C48" s="4"/>
      <c r="D48" s="4"/>
      <c r="E48" s="4"/>
      <c r="F48" s="4"/>
      <c r="G48" s="4"/>
      <c r="H48" s="4"/>
    </row>
    <row r="49" spans="1:8" ht="45" x14ac:dyDescent="0.25">
      <c r="A49" s="1" t="s">
        <v>0</v>
      </c>
      <c r="B49" s="1" t="s">
        <v>30</v>
      </c>
      <c r="C49" s="1" t="s">
        <v>1</v>
      </c>
      <c r="D49" s="3" t="s">
        <v>31</v>
      </c>
      <c r="E49" s="2" t="s">
        <v>20</v>
      </c>
      <c r="F49" s="3" t="s">
        <v>19</v>
      </c>
      <c r="G49" s="4"/>
      <c r="H49" s="4"/>
    </row>
    <row r="50" spans="1:8" x14ac:dyDescent="0.25">
      <c r="A50" s="5" t="s">
        <v>3</v>
      </c>
      <c r="B50" s="5"/>
      <c r="C50" s="5" t="s">
        <v>4</v>
      </c>
      <c r="D50" s="6">
        <v>238</v>
      </c>
      <c r="E50" s="7">
        <v>0.14302884615384615</v>
      </c>
      <c r="F50" s="8">
        <v>1.0388270308123249</v>
      </c>
    </row>
    <row r="51" spans="1:8" x14ac:dyDescent="0.25">
      <c r="A51" s="9"/>
      <c r="B51" s="9"/>
      <c r="C51" s="9" t="s">
        <v>5</v>
      </c>
      <c r="D51" s="10">
        <v>42</v>
      </c>
      <c r="E51" s="11">
        <v>2.5240384615384616E-2</v>
      </c>
      <c r="F51" s="12">
        <v>1.0442791005291006</v>
      </c>
    </row>
    <row r="52" spans="1:8" x14ac:dyDescent="0.25">
      <c r="A52" s="9"/>
      <c r="B52" s="9"/>
      <c r="C52" s="9" t="s">
        <v>6</v>
      </c>
      <c r="D52" s="10">
        <v>26</v>
      </c>
      <c r="E52" s="11">
        <v>1.5625E-2</v>
      </c>
      <c r="F52" s="12">
        <v>0.94347222222222193</v>
      </c>
    </row>
    <row r="53" spans="1:8" x14ac:dyDescent="0.25">
      <c r="A53" s="9"/>
      <c r="B53" s="9"/>
      <c r="C53" s="9" t="s">
        <v>7</v>
      </c>
      <c r="D53" s="10">
        <v>16</v>
      </c>
      <c r="E53" s="11">
        <v>9.6153846153846159E-3</v>
      </c>
      <c r="F53" s="12">
        <v>1.020833333333333</v>
      </c>
    </row>
    <row r="54" spans="1:8" x14ac:dyDescent="0.25">
      <c r="A54" s="9"/>
      <c r="B54" s="9"/>
      <c r="C54" s="9" t="s">
        <v>9</v>
      </c>
      <c r="D54" s="10">
        <v>10</v>
      </c>
      <c r="E54" s="11">
        <v>6.0096153846153849E-3</v>
      </c>
      <c r="F54" s="12">
        <v>1.0561111111111106</v>
      </c>
    </row>
    <row r="55" spans="1:8" x14ac:dyDescent="0.25">
      <c r="A55" s="9"/>
      <c r="B55" s="9"/>
      <c r="C55" s="9" t="s">
        <v>10</v>
      </c>
      <c r="D55" s="10">
        <v>9</v>
      </c>
      <c r="E55" s="11">
        <v>5.408653846153846E-3</v>
      </c>
      <c r="F55" s="12">
        <v>1.2080555555555559</v>
      </c>
    </row>
    <row r="56" spans="1:8" x14ac:dyDescent="0.25">
      <c r="A56" s="9"/>
      <c r="B56" s="9"/>
      <c r="C56" s="9" t="s">
        <v>8</v>
      </c>
      <c r="D56" s="10">
        <v>26</v>
      </c>
      <c r="E56" s="11">
        <v>1.5625E-2</v>
      </c>
      <c r="F56" s="12">
        <v>1.2655555555555553</v>
      </c>
    </row>
    <row r="57" spans="1:8" x14ac:dyDescent="0.25">
      <c r="A57" s="9"/>
      <c r="B57" s="26" t="s">
        <v>32</v>
      </c>
      <c r="C57" s="27"/>
      <c r="D57" s="19">
        <v>156</v>
      </c>
      <c r="E57" s="20">
        <f>D57/D59</f>
        <v>9.375E-2</v>
      </c>
      <c r="F57" s="21">
        <f>AVERAGE(F50:F56)</f>
        <v>1.0824477013027434</v>
      </c>
    </row>
    <row r="58" spans="1:8" x14ac:dyDescent="0.25">
      <c r="A58" s="9"/>
      <c r="B58" s="18" t="s">
        <v>33</v>
      </c>
      <c r="C58" s="27"/>
      <c r="D58" s="19">
        <v>1297</v>
      </c>
      <c r="E58" s="20">
        <v>0.77944711538461542</v>
      </c>
      <c r="F58" s="22" t="s">
        <v>25</v>
      </c>
    </row>
    <row r="59" spans="1:8" x14ac:dyDescent="0.25">
      <c r="A59" s="13" t="s">
        <v>15</v>
      </c>
      <c r="B59" s="14"/>
      <c r="C59" s="15"/>
      <c r="D59" s="16">
        <v>1664</v>
      </c>
      <c r="E59" s="23"/>
      <c r="F59" s="17">
        <v>1.0525946109597326</v>
      </c>
    </row>
    <row r="60" spans="1:8" x14ac:dyDescent="0.25">
      <c r="A60" s="5" t="s">
        <v>11</v>
      </c>
      <c r="B60" s="5"/>
      <c r="C60" s="5" t="s">
        <v>4</v>
      </c>
      <c r="D60" s="6">
        <v>135</v>
      </c>
      <c r="E60" s="7">
        <v>0.12129380053908356</v>
      </c>
      <c r="F60" s="8">
        <v>0.95680658436213972</v>
      </c>
    </row>
    <row r="61" spans="1:8" x14ac:dyDescent="0.25">
      <c r="A61" s="9"/>
      <c r="B61" s="9"/>
      <c r="C61" s="9" t="s">
        <v>5</v>
      </c>
      <c r="D61" s="10">
        <v>26</v>
      </c>
      <c r="E61" s="11">
        <v>2.3360287511230909E-2</v>
      </c>
      <c r="F61" s="12">
        <v>0.95916666666666717</v>
      </c>
    </row>
    <row r="62" spans="1:8" x14ac:dyDescent="0.25">
      <c r="A62" s="9"/>
      <c r="B62" s="9"/>
      <c r="C62" s="9" t="s">
        <v>6</v>
      </c>
      <c r="D62" s="10">
        <v>21</v>
      </c>
      <c r="E62" s="11">
        <v>1.8867924528301886E-2</v>
      </c>
      <c r="F62" s="12">
        <v>0.99505291005291008</v>
      </c>
    </row>
    <row r="63" spans="1:8" x14ac:dyDescent="0.25">
      <c r="A63" s="9"/>
      <c r="B63" s="9"/>
      <c r="C63" s="9" t="s">
        <v>7</v>
      </c>
      <c r="D63" s="10">
        <v>13</v>
      </c>
      <c r="E63" s="11">
        <v>1.1680143755615454E-2</v>
      </c>
      <c r="F63" s="12">
        <v>1.1793803418803421</v>
      </c>
    </row>
    <row r="64" spans="1:8" x14ac:dyDescent="0.25">
      <c r="A64" s="9"/>
      <c r="B64" s="9"/>
      <c r="C64" s="9" t="s">
        <v>9</v>
      </c>
      <c r="D64" s="10">
        <v>13</v>
      </c>
      <c r="E64" s="11">
        <v>1.1680143755615454E-2</v>
      </c>
      <c r="F64" s="12">
        <v>1.0286111111111107</v>
      </c>
    </row>
    <row r="65" spans="1:6" x14ac:dyDescent="0.25">
      <c r="A65" s="9"/>
      <c r="B65" s="9"/>
      <c r="C65" s="9" t="s">
        <v>10</v>
      </c>
      <c r="D65" s="10">
        <v>9</v>
      </c>
      <c r="E65" s="11">
        <v>8.0862533692722376E-3</v>
      </c>
      <c r="F65" s="12">
        <v>1.1891358024691354</v>
      </c>
    </row>
    <row r="66" spans="1:6" x14ac:dyDescent="0.25">
      <c r="A66" s="9"/>
      <c r="B66" s="9"/>
      <c r="C66" s="9" t="s">
        <v>8</v>
      </c>
      <c r="D66" s="10">
        <v>17</v>
      </c>
      <c r="E66" s="11">
        <v>1.5274034141958671E-2</v>
      </c>
      <c r="F66" s="12">
        <v>1.1735947712418291</v>
      </c>
    </row>
    <row r="67" spans="1:6" x14ac:dyDescent="0.25">
      <c r="A67" s="9"/>
      <c r="B67" s="26" t="s">
        <v>32</v>
      </c>
      <c r="C67" s="27"/>
      <c r="D67" s="19">
        <v>156</v>
      </c>
      <c r="E67" s="20">
        <f>D67/D69</f>
        <v>0.14016172506738545</v>
      </c>
      <c r="F67" s="21">
        <f>AVERAGE(F60:F66)</f>
        <v>1.0688211696834478</v>
      </c>
    </row>
    <row r="68" spans="1:6" x14ac:dyDescent="0.25">
      <c r="A68" s="9"/>
      <c r="B68" s="18" t="s">
        <v>33</v>
      </c>
      <c r="C68" s="18"/>
      <c r="D68" s="19">
        <v>879</v>
      </c>
      <c r="E68" s="20">
        <v>0.78975741239892183</v>
      </c>
      <c r="F68" s="22" t="s">
        <v>25</v>
      </c>
    </row>
    <row r="69" spans="1:6" x14ac:dyDescent="0.25">
      <c r="A69" s="13" t="s">
        <v>16</v>
      </c>
      <c r="B69" s="14"/>
      <c r="C69" s="15"/>
      <c r="D69" s="16">
        <v>1113</v>
      </c>
      <c r="E69" s="23"/>
      <c r="F69" s="17">
        <v>1.0015408357075022</v>
      </c>
    </row>
    <row r="70" spans="1:6" x14ac:dyDescent="0.25">
      <c r="A70" s="5" t="s">
        <v>12</v>
      </c>
      <c r="B70" s="5"/>
      <c r="C70" s="5" t="s">
        <v>4</v>
      </c>
      <c r="D70" s="6">
        <v>163</v>
      </c>
      <c r="E70" s="7">
        <v>0.1089572192513369</v>
      </c>
      <c r="F70" s="8">
        <v>1.1183084242217687</v>
      </c>
    </row>
    <row r="71" spans="1:6" x14ac:dyDescent="0.25">
      <c r="A71" s="9"/>
      <c r="B71" s="9"/>
      <c r="C71" s="9" t="s">
        <v>5</v>
      </c>
      <c r="D71" s="10">
        <v>46</v>
      </c>
      <c r="E71" s="11">
        <v>3.074866310160428E-2</v>
      </c>
      <c r="F71" s="12">
        <v>1.3906204925810908</v>
      </c>
    </row>
    <row r="72" spans="1:6" x14ac:dyDescent="0.25">
      <c r="A72" s="9"/>
      <c r="B72" s="9"/>
      <c r="C72" s="9" t="s">
        <v>6</v>
      </c>
      <c r="D72" s="10">
        <v>18</v>
      </c>
      <c r="E72" s="11">
        <v>1.2032085561497326E-2</v>
      </c>
      <c r="F72" s="12">
        <v>1.6383924897119342</v>
      </c>
    </row>
    <row r="73" spans="1:6" x14ac:dyDescent="0.25">
      <c r="A73" s="9"/>
      <c r="B73" s="9"/>
      <c r="C73" s="9" t="s">
        <v>7</v>
      </c>
      <c r="D73" s="10">
        <v>8</v>
      </c>
      <c r="E73" s="11">
        <v>5.3475935828877002E-3</v>
      </c>
      <c r="F73" s="12">
        <v>2.8918991195436514</v>
      </c>
    </row>
    <row r="74" spans="1:6" x14ac:dyDescent="0.25">
      <c r="A74" s="9"/>
      <c r="B74" s="9"/>
      <c r="C74" s="9" t="s">
        <v>9</v>
      </c>
      <c r="D74" s="10">
        <v>12</v>
      </c>
      <c r="E74" s="11">
        <v>8.0213903743315516E-3</v>
      </c>
      <c r="F74" s="12">
        <v>1.7945563352542526</v>
      </c>
    </row>
    <row r="75" spans="1:6" x14ac:dyDescent="0.25">
      <c r="A75" s="9"/>
      <c r="B75" s="9"/>
      <c r="C75" s="9" t="s">
        <v>10</v>
      </c>
      <c r="D75" s="10">
        <v>8</v>
      </c>
      <c r="E75" s="11">
        <v>5.3475935828877002E-3</v>
      </c>
      <c r="F75" s="12">
        <v>2.3670888642494039</v>
      </c>
    </row>
    <row r="76" spans="1:6" x14ac:dyDescent="0.25">
      <c r="A76" s="9"/>
      <c r="B76" s="9"/>
      <c r="C76" s="9" t="s">
        <v>8</v>
      </c>
      <c r="D76" s="10">
        <v>27</v>
      </c>
      <c r="E76" s="11">
        <v>1.8048128342245989E-2</v>
      </c>
      <c r="F76" s="12">
        <v>3.0970522332846495</v>
      </c>
    </row>
    <row r="77" spans="1:6" x14ac:dyDescent="0.25">
      <c r="A77" s="9"/>
      <c r="B77" s="26" t="s">
        <v>32</v>
      </c>
      <c r="C77" s="27"/>
      <c r="D77" s="19">
        <v>156</v>
      </c>
      <c r="E77" s="20">
        <f>D77/D79</f>
        <v>0.10427807486631016</v>
      </c>
      <c r="F77" s="21">
        <f>AVERAGE(F70:F76)</f>
        <v>2.0425597084066789</v>
      </c>
    </row>
    <row r="78" spans="1:6" x14ac:dyDescent="0.25">
      <c r="A78" s="9"/>
      <c r="B78" s="18" t="s">
        <v>33</v>
      </c>
      <c r="C78" s="18"/>
      <c r="D78" s="19">
        <v>1214</v>
      </c>
      <c r="E78" s="20">
        <v>0.81149732620320858</v>
      </c>
      <c r="F78" s="22" t="s">
        <v>25</v>
      </c>
    </row>
    <row r="79" spans="1:6" x14ac:dyDescent="0.25">
      <c r="A79" s="13" t="s">
        <v>17</v>
      </c>
      <c r="B79" s="14"/>
      <c r="C79" s="15"/>
      <c r="D79" s="16">
        <v>1496</v>
      </c>
      <c r="E79" s="23"/>
      <c r="F79" s="17">
        <v>1.4998967050133849</v>
      </c>
    </row>
    <row r="80" spans="1:6" x14ac:dyDescent="0.25">
      <c r="A80" s="5" t="s">
        <v>13</v>
      </c>
      <c r="B80" s="5"/>
      <c r="C80" s="5" t="s">
        <v>4</v>
      </c>
      <c r="D80" s="6">
        <v>105</v>
      </c>
      <c r="E80" s="7">
        <v>0.11052631578947368</v>
      </c>
      <c r="F80" s="8">
        <v>1.1952480858262116</v>
      </c>
    </row>
    <row r="81" spans="1:6" x14ac:dyDescent="0.25">
      <c r="A81" s="9"/>
      <c r="B81" s="9"/>
      <c r="C81" s="9" t="s">
        <v>5</v>
      </c>
      <c r="D81" s="10">
        <v>34</v>
      </c>
      <c r="E81" s="11">
        <v>3.5789473684210524E-2</v>
      </c>
      <c r="F81" s="12">
        <v>1.5590248729121285</v>
      </c>
    </row>
    <row r="82" spans="1:6" x14ac:dyDescent="0.25">
      <c r="A82" s="9"/>
      <c r="B82" s="9"/>
      <c r="C82" s="9" t="s">
        <v>6</v>
      </c>
      <c r="D82" s="10">
        <v>21</v>
      </c>
      <c r="E82" s="11">
        <v>2.2105263157894735E-2</v>
      </c>
      <c r="F82" s="12">
        <v>1.6706218468480383</v>
      </c>
    </row>
    <row r="83" spans="1:6" x14ac:dyDescent="0.25">
      <c r="A83" s="9"/>
      <c r="B83" s="9"/>
      <c r="C83" s="9" t="s">
        <v>7</v>
      </c>
      <c r="D83" s="10">
        <v>12</v>
      </c>
      <c r="E83" s="11">
        <v>1.2631578947368421E-2</v>
      </c>
      <c r="F83" s="12">
        <v>2.5449396023333803</v>
      </c>
    </row>
    <row r="84" spans="1:6" x14ac:dyDescent="0.25">
      <c r="A84" s="9"/>
      <c r="B84" s="9"/>
      <c r="C84" s="9" t="s">
        <v>9</v>
      </c>
      <c r="D84" s="10">
        <v>8</v>
      </c>
      <c r="E84" s="11">
        <v>8.4210526315789472E-3</v>
      </c>
      <c r="F84" s="12">
        <v>2.2899561974081672</v>
      </c>
    </row>
    <row r="85" spans="1:6" x14ac:dyDescent="0.25">
      <c r="A85" s="9"/>
      <c r="B85" s="9"/>
      <c r="C85" s="9" t="s">
        <v>10</v>
      </c>
      <c r="D85" s="10">
        <v>8</v>
      </c>
      <c r="E85" s="11">
        <v>8.4210526315789472E-3</v>
      </c>
      <c r="F85" s="12">
        <v>2.1315485823380289</v>
      </c>
    </row>
    <row r="86" spans="1:6" x14ac:dyDescent="0.25">
      <c r="A86" s="9"/>
      <c r="B86" s="9"/>
      <c r="C86" s="9" t="s">
        <v>8</v>
      </c>
      <c r="D86" s="10">
        <v>23</v>
      </c>
      <c r="E86" s="11">
        <v>2.4210526315789474E-2</v>
      </c>
      <c r="F86" s="12">
        <v>2.9208136514379253</v>
      </c>
    </row>
    <row r="87" spans="1:6" x14ac:dyDescent="0.25">
      <c r="A87" s="9"/>
      <c r="B87" s="26" t="s">
        <v>32</v>
      </c>
      <c r="C87" s="27"/>
      <c r="D87" s="19">
        <v>156</v>
      </c>
      <c r="E87" s="20">
        <f>D87/D89</f>
        <v>0.16421052631578947</v>
      </c>
      <c r="F87" s="21">
        <f>AVERAGE(F80:F86)</f>
        <v>2.0445932627291254</v>
      </c>
    </row>
    <row r="88" spans="1:6" x14ac:dyDescent="0.25">
      <c r="A88" s="9"/>
      <c r="B88" s="18" t="s">
        <v>33</v>
      </c>
      <c r="C88" s="18"/>
      <c r="D88" s="19">
        <v>739</v>
      </c>
      <c r="E88" s="20">
        <v>0.77789473684210531</v>
      </c>
      <c r="F88" s="22" t="s">
        <v>25</v>
      </c>
    </row>
    <row r="89" spans="1:6" x14ac:dyDescent="0.25">
      <c r="A89" s="13" t="s">
        <v>18</v>
      </c>
      <c r="B89" s="14"/>
      <c r="C89" s="15"/>
      <c r="D89" s="16">
        <v>950</v>
      </c>
      <c r="E89" s="23"/>
      <c r="F89" s="17">
        <v>1.6451701563704262</v>
      </c>
    </row>
  </sheetData>
  <mergeCells count="1">
    <mergeCell ref="A1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DEV &amp; SSC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C Lopez</dc:creator>
  <cp:lastModifiedBy>Beatriz C Lopez</cp:lastModifiedBy>
  <dcterms:created xsi:type="dcterms:W3CDTF">2019-09-27T15:45:33Z</dcterms:created>
  <dcterms:modified xsi:type="dcterms:W3CDTF">2019-10-07T18:41:43Z</dcterms:modified>
</cp:coreProperties>
</file>